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8800" windowHeight="12135"/>
  </bookViews>
  <sheets>
    <sheet name="Cuadro 2" sheetId="2" r:id="rId1"/>
  </sheets>
  <definedNames>
    <definedName name="_xlnm.Print_Titles" localSheetId="0">'Cuadro 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B32" i="2"/>
  <c r="B22" i="2"/>
  <c r="B23" i="2" l="1"/>
  <c r="B24" i="2"/>
  <c r="B25" i="2"/>
  <c r="B26" i="2"/>
  <c r="B27" i="2"/>
  <c r="B28" i="2"/>
  <c r="B29" i="2"/>
  <c r="B30" i="2"/>
  <c r="B31" i="2"/>
  <c r="B33" i="2"/>
  <c r="B34" i="2"/>
  <c r="B21" i="2" l="1"/>
  <c r="D21" i="2"/>
  <c r="E21" i="2" l="1"/>
  <c r="C21" i="2"/>
  <c r="I21" i="2"/>
  <c r="H21" i="2"/>
  <c r="G21" i="2"/>
  <c r="C7" i="2"/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I7" i="2"/>
  <c r="H7" i="2"/>
  <c r="G7" i="2"/>
  <c r="F7" i="2"/>
  <c r="E7" i="2"/>
  <c r="D7" i="2"/>
  <c r="B7" i="2" l="1"/>
</calcChain>
</file>

<file path=xl/sharedStrings.xml><?xml version="1.0" encoding="utf-8"?>
<sst xmlns="http://schemas.openxmlformats.org/spreadsheetml/2006/main" count="52" uniqueCount="37">
  <si>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</si>
  <si>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</si>
  <si>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</si>
  <si>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</si>
  <si>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</si>
  <si>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</si>
  <si>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</si>
  <si>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</si>
  <si>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</si>
  <si>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</si>
  <si>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</si>
  <si>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</si>
  <si>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</si>
  <si>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</si>
  <si>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</si>
  <si>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</si>
  <si>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</si>
  <si>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</si>
  <si>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</si>
  <si>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</si>
  <si>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</si>
  <si>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</si>
  <si>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</si>
  <si>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2020 (P)</t>
  </si>
  <si>
    <t>NOTA: Obras que iniciaron, continuaron y culminaron proceso de construcción en el período de referencia. La diferencia en algunos datos publicados anteriormente</t>
  </si>
  <si>
    <t>(1) Son obras que continúan proceso constructivo.</t>
  </si>
  <si>
    <t>(2) Se refiere  a las unidades  de  vivienda,  locales  comerciales y oficinas  que  contiene un  centro comercial,   salones  en un centro educativo,</t>
  </si>
  <si>
    <t>(3) Incluye cuartos de alquiler.</t>
  </si>
  <si>
    <t>(P) Cifras preliminares.</t>
  </si>
  <si>
    <t>Cuadro 2.  METROS CONSTRUIDOS EN LOS DISTRITOS DE PANAMÁ Y SAN MIGUELITO,</t>
  </si>
  <si>
    <t>Año y tipo de edificación</t>
  </si>
  <si>
    <t xml:space="preserve">(4) Incluye edificaciones destinadas a albergues,  estacionamientos,  galeras  para criaderos y  ceba de animales,  clubes, salas de reuniones,  cines, teatros, </t>
  </si>
  <si>
    <t xml:space="preserve"> -  Cantidad nula o cero.</t>
  </si>
  <si>
    <t xml:space="preserve"> SEGÚN AÑO Y TIPO DE EDIFICACIÓN: AÑOS 2019-20</t>
  </si>
  <si>
    <t xml:space="preserve">            se debe a cambios de diseño efectuados por los informantes.</t>
  </si>
  <si>
    <t xml:space="preserve">      estadios deportivos y otros para el esparcimiento. </t>
  </si>
  <si>
    <t xml:space="preserve">      habitaciones en un hotel,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</si>
</sst>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0" xfId="0" applyFont="1" applyFill="1"/>
    <xf numFmtId="0" fontId="7" fillId="3" borderId="0" xfId="0" applyFont="1" applyFill="1"/>
    <xf numFmtId="49" fontId="2" fillId="3" borderId="0" xfId="1" applyNumberFormat="1" applyFill="1"/>
    <xf numFmtId="0" fontId="2" fillId="3" borderId="0" xfId="1" applyFill="1"/>
    <xf numFmtId="49" fontId="2" fillId="3" borderId="0" xfId="1" applyNumberFormat="1" applyFill="1" applyAlignment="1">
      <alignment vertical="center"/>
    </xf>
    <xf numFmtId="41" fontId="2" fillId="3" borderId="0" xfId="4" applyNumberFormat="1" applyFont="1" applyFill="1" applyBorder="1" applyAlignment="1">
      <alignment horizontal="left"/>
    </xf>
    <xf numFmtId="41" fontId="4" fillId="3" borderId="9" xfId="3" applyNumberFormat="1" applyFont="1" applyFill="1" applyBorder="1" applyAlignment="1"/>
    <xf numFmtId="41" fontId="5" fillId="3" borderId="9" xfId="3" applyNumberFormat="1" applyFont="1" applyFill="1" applyBorder="1" applyAlignment="1"/>
    <xf numFmtId="41" fontId="5" fillId="3" borderId="10" xfId="3" applyNumberFormat="1" applyFont="1" applyFill="1" applyBorder="1" applyAlignment="1"/>
    <xf numFmtId="0" fontId="5" fillId="3" borderId="12" xfId="0" applyFont="1" applyFill="1" applyBorder="1" applyAlignment="1">
      <alignment horizontal="center"/>
    </xf>
    <xf numFmtId="3" fontId="4" fillId="3" borderId="11" xfId="0" applyNumberFormat="1" applyFont="1" applyFill="1" applyBorder="1"/>
    <xf numFmtId="41" fontId="4" fillId="3" borderId="11" xfId="3" applyNumberFormat="1" applyFont="1" applyFill="1" applyBorder="1" applyAlignment="1"/>
    <xf numFmtId="49" fontId="2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49" fontId="2" fillId="3" borderId="0" xfId="1" applyNumberFormat="1" applyFill="1" applyAlignment="1">
      <alignment vertical="top"/>
    </xf>
    <xf numFmtId="41" fontId="5" fillId="3" borderId="8" xfId="3" applyNumberFormat="1" applyFont="1" applyFill="1" applyBorder="1" applyAlignment="1"/>
    <xf numFmtId="49" fontId="2" fillId="3" borderId="5" xfId="0" applyNumberFormat="1" applyFont="1" applyFill="1" applyBorder="1"/>
    <xf numFmtId="49" fontId="2" fillId="3" borderId="7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41" fontId="5" fillId="3" borderId="6" xfId="3" applyNumberFormat="1" applyFont="1" applyFill="1" applyBorder="1" applyAlignment="1"/>
    <xf numFmtId="41" fontId="4" fillId="3" borderId="8" xfId="3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7"/>
  <sheetViews>
    <sheetView tabSelected="1" zoomScaleNormal="100" zoomScaleSheetLayoutView="100" workbookViewId="0">
      <selection activeCell="L20" sqref="L20"/>
    </sheetView>
  </sheetViews>
  <sheetFormatPr baseColWidth="10" defaultRowHeight="12.75" x14ac:dyDescent="0.2"/>
  <cols>
    <col min="1" max="1" width="25.85546875" style="1" customWidth="1"/>
    <col min="2" max="2" width="14.7109375" style="1" customWidth="1"/>
    <col min="3" max="3" width="14" style="1" customWidth="1"/>
    <col min="4" max="4" width="13" style="1" customWidth="1"/>
    <col min="5" max="5" width="14.7109375" style="1" customWidth="1"/>
    <col min="6" max="6" width="16.140625" style="1" customWidth="1"/>
    <col min="7" max="7" width="13.85546875" style="1" customWidth="1"/>
    <col min="8" max="8" width="12.7109375" style="1" customWidth="1"/>
    <col min="9" max="9" width="14.7109375" style="1" customWidth="1"/>
    <col min="10" max="248" width="11.42578125" style="1"/>
    <col min="249" max="249" width="25.85546875" style="1" customWidth="1"/>
    <col min="250" max="251" width="14" style="1" customWidth="1"/>
    <col min="252" max="252" width="10.7109375" style="1" customWidth="1"/>
    <col min="253" max="253" width="13.28515625" style="1" customWidth="1"/>
    <col min="254" max="254" width="15.5703125" style="1" customWidth="1"/>
    <col min="255" max="255" width="13.7109375" style="1" customWidth="1"/>
    <col min="256" max="256" width="10.7109375" style="1" customWidth="1"/>
    <col min="257" max="257" width="13.7109375" style="1" customWidth="1"/>
    <col min="258" max="504" width="11.42578125" style="1"/>
    <col min="505" max="505" width="25.85546875" style="1" customWidth="1"/>
    <col min="506" max="507" width="14" style="1" customWidth="1"/>
    <col min="508" max="508" width="10.7109375" style="1" customWidth="1"/>
    <col min="509" max="509" width="13.28515625" style="1" customWidth="1"/>
    <col min="510" max="510" width="15.5703125" style="1" customWidth="1"/>
    <col min="511" max="511" width="13.7109375" style="1" customWidth="1"/>
    <col min="512" max="512" width="10.7109375" style="1" customWidth="1"/>
    <col min="513" max="513" width="13.7109375" style="1" customWidth="1"/>
    <col min="514" max="760" width="11.42578125" style="1"/>
    <col min="761" max="761" width="25.85546875" style="1" customWidth="1"/>
    <col min="762" max="763" width="14" style="1" customWidth="1"/>
    <col min="764" max="764" width="10.7109375" style="1" customWidth="1"/>
    <col min="765" max="765" width="13.28515625" style="1" customWidth="1"/>
    <col min="766" max="766" width="15.5703125" style="1" customWidth="1"/>
    <col min="767" max="767" width="13.7109375" style="1" customWidth="1"/>
    <col min="768" max="768" width="10.7109375" style="1" customWidth="1"/>
    <col min="769" max="769" width="13.7109375" style="1" customWidth="1"/>
    <col min="770" max="1016" width="11.42578125" style="1"/>
    <col min="1017" max="1017" width="25.85546875" style="1" customWidth="1"/>
    <col min="1018" max="1019" width="14" style="1" customWidth="1"/>
    <col min="1020" max="1020" width="10.7109375" style="1" customWidth="1"/>
    <col min="1021" max="1021" width="13.28515625" style="1" customWidth="1"/>
    <col min="1022" max="1022" width="15.5703125" style="1" customWidth="1"/>
    <col min="1023" max="1023" width="13.7109375" style="1" customWidth="1"/>
    <col min="1024" max="1024" width="10.7109375" style="1" customWidth="1"/>
    <col min="1025" max="1025" width="13.7109375" style="1" customWidth="1"/>
    <col min="1026" max="1272" width="11.42578125" style="1"/>
    <col min="1273" max="1273" width="25.85546875" style="1" customWidth="1"/>
    <col min="1274" max="1275" width="14" style="1" customWidth="1"/>
    <col min="1276" max="1276" width="10.7109375" style="1" customWidth="1"/>
    <col min="1277" max="1277" width="13.28515625" style="1" customWidth="1"/>
    <col min="1278" max="1278" width="15.5703125" style="1" customWidth="1"/>
    <col min="1279" max="1279" width="13.7109375" style="1" customWidth="1"/>
    <col min="1280" max="1280" width="10.7109375" style="1" customWidth="1"/>
    <col min="1281" max="1281" width="13.7109375" style="1" customWidth="1"/>
    <col min="1282" max="1528" width="11.42578125" style="1"/>
    <col min="1529" max="1529" width="25.85546875" style="1" customWidth="1"/>
    <col min="1530" max="1531" width="14" style="1" customWidth="1"/>
    <col min="1532" max="1532" width="10.7109375" style="1" customWidth="1"/>
    <col min="1533" max="1533" width="13.28515625" style="1" customWidth="1"/>
    <col min="1534" max="1534" width="15.5703125" style="1" customWidth="1"/>
    <col min="1535" max="1535" width="13.7109375" style="1" customWidth="1"/>
    <col min="1536" max="1536" width="10.7109375" style="1" customWidth="1"/>
    <col min="1537" max="1537" width="13.7109375" style="1" customWidth="1"/>
    <col min="1538" max="1784" width="11.42578125" style="1"/>
    <col min="1785" max="1785" width="25.85546875" style="1" customWidth="1"/>
    <col min="1786" max="1787" width="14" style="1" customWidth="1"/>
    <col min="1788" max="1788" width="10.7109375" style="1" customWidth="1"/>
    <col min="1789" max="1789" width="13.28515625" style="1" customWidth="1"/>
    <col min="1790" max="1790" width="15.5703125" style="1" customWidth="1"/>
    <col min="1791" max="1791" width="13.7109375" style="1" customWidth="1"/>
    <col min="1792" max="1792" width="10.7109375" style="1" customWidth="1"/>
    <col min="1793" max="1793" width="13.7109375" style="1" customWidth="1"/>
    <col min="1794" max="2040" width="11.42578125" style="1"/>
    <col min="2041" max="2041" width="25.85546875" style="1" customWidth="1"/>
    <col min="2042" max="2043" width="14" style="1" customWidth="1"/>
    <col min="2044" max="2044" width="10.7109375" style="1" customWidth="1"/>
    <col min="2045" max="2045" width="13.28515625" style="1" customWidth="1"/>
    <col min="2046" max="2046" width="15.5703125" style="1" customWidth="1"/>
    <col min="2047" max="2047" width="13.7109375" style="1" customWidth="1"/>
    <col min="2048" max="2048" width="10.7109375" style="1" customWidth="1"/>
    <col min="2049" max="2049" width="13.7109375" style="1" customWidth="1"/>
    <col min="2050" max="2296" width="11.42578125" style="1"/>
    <col min="2297" max="2297" width="25.85546875" style="1" customWidth="1"/>
    <col min="2298" max="2299" width="14" style="1" customWidth="1"/>
    <col min="2300" max="2300" width="10.7109375" style="1" customWidth="1"/>
    <col min="2301" max="2301" width="13.28515625" style="1" customWidth="1"/>
    <col min="2302" max="2302" width="15.5703125" style="1" customWidth="1"/>
    <col min="2303" max="2303" width="13.7109375" style="1" customWidth="1"/>
    <col min="2304" max="2304" width="10.7109375" style="1" customWidth="1"/>
    <col min="2305" max="2305" width="13.7109375" style="1" customWidth="1"/>
    <col min="2306" max="2552" width="11.42578125" style="1"/>
    <col min="2553" max="2553" width="25.85546875" style="1" customWidth="1"/>
    <col min="2554" max="2555" width="14" style="1" customWidth="1"/>
    <col min="2556" max="2556" width="10.7109375" style="1" customWidth="1"/>
    <col min="2557" max="2557" width="13.28515625" style="1" customWidth="1"/>
    <col min="2558" max="2558" width="15.5703125" style="1" customWidth="1"/>
    <col min="2559" max="2559" width="13.7109375" style="1" customWidth="1"/>
    <col min="2560" max="2560" width="10.7109375" style="1" customWidth="1"/>
    <col min="2561" max="2561" width="13.7109375" style="1" customWidth="1"/>
    <col min="2562" max="2808" width="11.42578125" style="1"/>
    <col min="2809" max="2809" width="25.85546875" style="1" customWidth="1"/>
    <col min="2810" max="2811" width="14" style="1" customWidth="1"/>
    <col min="2812" max="2812" width="10.7109375" style="1" customWidth="1"/>
    <col min="2813" max="2813" width="13.28515625" style="1" customWidth="1"/>
    <col min="2814" max="2814" width="15.5703125" style="1" customWidth="1"/>
    <col min="2815" max="2815" width="13.7109375" style="1" customWidth="1"/>
    <col min="2816" max="2816" width="10.7109375" style="1" customWidth="1"/>
    <col min="2817" max="2817" width="13.7109375" style="1" customWidth="1"/>
    <col min="2818" max="3064" width="11.42578125" style="1"/>
    <col min="3065" max="3065" width="25.85546875" style="1" customWidth="1"/>
    <col min="3066" max="3067" width="14" style="1" customWidth="1"/>
    <col min="3068" max="3068" width="10.7109375" style="1" customWidth="1"/>
    <col min="3069" max="3069" width="13.28515625" style="1" customWidth="1"/>
    <col min="3070" max="3070" width="15.5703125" style="1" customWidth="1"/>
    <col min="3071" max="3071" width="13.7109375" style="1" customWidth="1"/>
    <col min="3072" max="3072" width="10.7109375" style="1" customWidth="1"/>
    <col min="3073" max="3073" width="13.7109375" style="1" customWidth="1"/>
    <col min="3074" max="3320" width="11.42578125" style="1"/>
    <col min="3321" max="3321" width="25.85546875" style="1" customWidth="1"/>
    <col min="3322" max="3323" width="14" style="1" customWidth="1"/>
    <col min="3324" max="3324" width="10.7109375" style="1" customWidth="1"/>
    <col min="3325" max="3325" width="13.28515625" style="1" customWidth="1"/>
    <col min="3326" max="3326" width="15.5703125" style="1" customWidth="1"/>
    <col min="3327" max="3327" width="13.7109375" style="1" customWidth="1"/>
    <col min="3328" max="3328" width="10.7109375" style="1" customWidth="1"/>
    <col min="3329" max="3329" width="13.7109375" style="1" customWidth="1"/>
    <col min="3330" max="3576" width="11.42578125" style="1"/>
    <col min="3577" max="3577" width="25.85546875" style="1" customWidth="1"/>
    <col min="3578" max="3579" width="14" style="1" customWidth="1"/>
    <col min="3580" max="3580" width="10.7109375" style="1" customWidth="1"/>
    <col min="3581" max="3581" width="13.28515625" style="1" customWidth="1"/>
    <col min="3582" max="3582" width="15.5703125" style="1" customWidth="1"/>
    <col min="3583" max="3583" width="13.7109375" style="1" customWidth="1"/>
    <col min="3584" max="3584" width="10.7109375" style="1" customWidth="1"/>
    <col min="3585" max="3585" width="13.7109375" style="1" customWidth="1"/>
    <col min="3586" max="3832" width="11.42578125" style="1"/>
    <col min="3833" max="3833" width="25.85546875" style="1" customWidth="1"/>
    <col min="3834" max="3835" width="14" style="1" customWidth="1"/>
    <col min="3836" max="3836" width="10.7109375" style="1" customWidth="1"/>
    <col min="3837" max="3837" width="13.28515625" style="1" customWidth="1"/>
    <col min="3838" max="3838" width="15.5703125" style="1" customWidth="1"/>
    <col min="3839" max="3839" width="13.7109375" style="1" customWidth="1"/>
    <col min="3840" max="3840" width="10.7109375" style="1" customWidth="1"/>
    <col min="3841" max="3841" width="13.7109375" style="1" customWidth="1"/>
    <col min="3842" max="4088" width="11.42578125" style="1"/>
    <col min="4089" max="4089" width="25.85546875" style="1" customWidth="1"/>
    <col min="4090" max="4091" width="14" style="1" customWidth="1"/>
    <col min="4092" max="4092" width="10.7109375" style="1" customWidth="1"/>
    <col min="4093" max="4093" width="13.28515625" style="1" customWidth="1"/>
    <col min="4094" max="4094" width="15.5703125" style="1" customWidth="1"/>
    <col min="4095" max="4095" width="13.7109375" style="1" customWidth="1"/>
    <col min="4096" max="4096" width="10.7109375" style="1" customWidth="1"/>
    <col min="4097" max="4097" width="13.7109375" style="1" customWidth="1"/>
    <col min="4098" max="4344" width="11.42578125" style="1"/>
    <col min="4345" max="4345" width="25.85546875" style="1" customWidth="1"/>
    <col min="4346" max="4347" width="14" style="1" customWidth="1"/>
    <col min="4348" max="4348" width="10.7109375" style="1" customWidth="1"/>
    <col min="4349" max="4349" width="13.28515625" style="1" customWidth="1"/>
    <col min="4350" max="4350" width="15.5703125" style="1" customWidth="1"/>
    <col min="4351" max="4351" width="13.7109375" style="1" customWidth="1"/>
    <col min="4352" max="4352" width="10.7109375" style="1" customWidth="1"/>
    <col min="4353" max="4353" width="13.7109375" style="1" customWidth="1"/>
    <col min="4354" max="4600" width="11.42578125" style="1"/>
    <col min="4601" max="4601" width="25.85546875" style="1" customWidth="1"/>
    <col min="4602" max="4603" width="14" style="1" customWidth="1"/>
    <col min="4604" max="4604" width="10.7109375" style="1" customWidth="1"/>
    <col min="4605" max="4605" width="13.28515625" style="1" customWidth="1"/>
    <col min="4606" max="4606" width="15.5703125" style="1" customWidth="1"/>
    <col min="4607" max="4607" width="13.7109375" style="1" customWidth="1"/>
    <col min="4608" max="4608" width="10.7109375" style="1" customWidth="1"/>
    <col min="4609" max="4609" width="13.7109375" style="1" customWidth="1"/>
    <col min="4610" max="4856" width="11.42578125" style="1"/>
    <col min="4857" max="4857" width="25.85546875" style="1" customWidth="1"/>
    <col min="4858" max="4859" width="14" style="1" customWidth="1"/>
    <col min="4860" max="4860" width="10.7109375" style="1" customWidth="1"/>
    <col min="4861" max="4861" width="13.28515625" style="1" customWidth="1"/>
    <col min="4862" max="4862" width="15.5703125" style="1" customWidth="1"/>
    <col min="4863" max="4863" width="13.7109375" style="1" customWidth="1"/>
    <col min="4864" max="4864" width="10.7109375" style="1" customWidth="1"/>
    <col min="4865" max="4865" width="13.7109375" style="1" customWidth="1"/>
    <col min="4866" max="5112" width="11.42578125" style="1"/>
    <col min="5113" max="5113" width="25.85546875" style="1" customWidth="1"/>
    <col min="5114" max="5115" width="14" style="1" customWidth="1"/>
    <col min="5116" max="5116" width="10.7109375" style="1" customWidth="1"/>
    <col min="5117" max="5117" width="13.28515625" style="1" customWidth="1"/>
    <col min="5118" max="5118" width="15.5703125" style="1" customWidth="1"/>
    <col min="5119" max="5119" width="13.7109375" style="1" customWidth="1"/>
    <col min="5120" max="5120" width="10.7109375" style="1" customWidth="1"/>
    <col min="5121" max="5121" width="13.7109375" style="1" customWidth="1"/>
    <col min="5122" max="5368" width="11.42578125" style="1"/>
    <col min="5369" max="5369" width="25.85546875" style="1" customWidth="1"/>
    <col min="5370" max="5371" width="14" style="1" customWidth="1"/>
    <col min="5372" max="5372" width="10.7109375" style="1" customWidth="1"/>
    <col min="5373" max="5373" width="13.28515625" style="1" customWidth="1"/>
    <col min="5374" max="5374" width="15.5703125" style="1" customWidth="1"/>
    <col min="5375" max="5375" width="13.7109375" style="1" customWidth="1"/>
    <col min="5376" max="5376" width="10.7109375" style="1" customWidth="1"/>
    <col min="5377" max="5377" width="13.7109375" style="1" customWidth="1"/>
    <col min="5378" max="5624" width="11.42578125" style="1"/>
    <col min="5625" max="5625" width="25.85546875" style="1" customWidth="1"/>
    <col min="5626" max="5627" width="14" style="1" customWidth="1"/>
    <col min="5628" max="5628" width="10.7109375" style="1" customWidth="1"/>
    <col min="5629" max="5629" width="13.28515625" style="1" customWidth="1"/>
    <col min="5630" max="5630" width="15.5703125" style="1" customWidth="1"/>
    <col min="5631" max="5631" width="13.7109375" style="1" customWidth="1"/>
    <col min="5632" max="5632" width="10.7109375" style="1" customWidth="1"/>
    <col min="5633" max="5633" width="13.7109375" style="1" customWidth="1"/>
    <col min="5634" max="5880" width="11.42578125" style="1"/>
    <col min="5881" max="5881" width="25.85546875" style="1" customWidth="1"/>
    <col min="5882" max="5883" width="14" style="1" customWidth="1"/>
    <col min="5884" max="5884" width="10.7109375" style="1" customWidth="1"/>
    <col min="5885" max="5885" width="13.28515625" style="1" customWidth="1"/>
    <col min="5886" max="5886" width="15.5703125" style="1" customWidth="1"/>
    <col min="5887" max="5887" width="13.7109375" style="1" customWidth="1"/>
    <col min="5888" max="5888" width="10.7109375" style="1" customWidth="1"/>
    <col min="5889" max="5889" width="13.7109375" style="1" customWidth="1"/>
    <col min="5890" max="6136" width="11.42578125" style="1"/>
    <col min="6137" max="6137" width="25.85546875" style="1" customWidth="1"/>
    <col min="6138" max="6139" width="14" style="1" customWidth="1"/>
    <col min="6140" max="6140" width="10.7109375" style="1" customWidth="1"/>
    <col min="6141" max="6141" width="13.28515625" style="1" customWidth="1"/>
    <col min="6142" max="6142" width="15.5703125" style="1" customWidth="1"/>
    <col min="6143" max="6143" width="13.7109375" style="1" customWidth="1"/>
    <col min="6144" max="6144" width="10.7109375" style="1" customWidth="1"/>
    <col min="6145" max="6145" width="13.7109375" style="1" customWidth="1"/>
    <col min="6146" max="6392" width="11.42578125" style="1"/>
    <col min="6393" max="6393" width="25.85546875" style="1" customWidth="1"/>
    <col min="6394" max="6395" width="14" style="1" customWidth="1"/>
    <col min="6396" max="6396" width="10.7109375" style="1" customWidth="1"/>
    <col min="6397" max="6397" width="13.28515625" style="1" customWidth="1"/>
    <col min="6398" max="6398" width="15.5703125" style="1" customWidth="1"/>
    <col min="6399" max="6399" width="13.7109375" style="1" customWidth="1"/>
    <col min="6400" max="6400" width="10.7109375" style="1" customWidth="1"/>
    <col min="6401" max="6401" width="13.7109375" style="1" customWidth="1"/>
    <col min="6402" max="6648" width="11.42578125" style="1"/>
    <col min="6649" max="6649" width="25.85546875" style="1" customWidth="1"/>
    <col min="6650" max="6651" width="14" style="1" customWidth="1"/>
    <col min="6652" max="6652" width="10.7109375" style="1" customWidth="1"/>
    <col min="6653" max="6653" width="13.28515625" style="1" customWidth="1"/>
    <col min="6654" max="6654" width="15.5703125" style="1" customWidth="1"/>
    <col min="6655" max="6655" width="13.7109375" style="1" customWidth="1"/>
    <col min="6656" max="6656" width="10.7109375" style="1" customWidth="1"/>
    <col min="6657" max="6657" width="13.7109375" style="1" customWidth="1"/>
    <col min="6658" max="6904" width="11.42578125" style="1"/>
    <col min="6905" max="6905" width="25.85546875" style="1" customWidth="1"/>
    <col min="6906" max="6907" width="14" style="1" customWidth="1"/>
    <col min="6908" max="6908" width="10.7109375" style="1" customWidth="1"/>
    <col min="6909" max="6909" width="13.28515625" style="1" customWidth="1"/>
    <col min="6910" max="6910" width="15.5703125" style="1" customWidth="1"/>
    <col min="6911" max="6911" width="13.7109375" style="1" customWidth="1"/>
    <col min="6912" max="6912" width="10.7109375" style="1" customWidth="1"/>
    <col min="6913" max="6913" width="13.7109375" style="1" customWidth="1"/>
    <col min="6914" max="7160" width="11.42578125" style="1"/>
    <col min="7161" max="7161" width="25.85546875" style="1" customWidth="1"/>
    <col min="7162" max="7163" width="14" style="1" customWidth="1"/>
    <col min="7164" max="7164" width="10.7109375" style="1" customWidth="1"/>
    <col min="7165" max="7165" width="13.28515625" style="1" customWidth="1"/>
    <col min="7166" max="7166" width="15.5703125" style="1" customWidth="1"/>
    <col min="7167" max="7167" width="13.7109375" style="1" customWidth="1"/>
    <col min="7168" max="7168" width="10.7109375" style="1" customWidth="1"/>
    <col min="7169" max="7169" width="13.7109375" style="1" customWidth="1"/>
    <col min="7170" max="7416" width="11.42578125" style="1"/>
    <col min="7417" max="7417" width="25.85546875" style="1" customWidth="1"/>
    <col min="7418" max="7419" width="14" style="1" customWidth="1"/>
    <col min="7420" max="7420" width="10.7109375" style="1" customWidth="1"/>
    <col min="7421" max="7421" width="13.28515625" style="1" customWidth="1"/>
    <col min="7422" max="7422" width="15.5703125" style="1" customWidth="1"/>
    <col min="7423" max="7423" width="13.7109375" style="1" customWidth="1"/>
    <col min="7424" max="7424" width="10.7109375" style="1" customWidth="1"/>
    <col min="7425" max="7425" width="13.7109375" style="1" customWidth="1"/>
    <col min="7426" max="7672" width="11.42578125" style="1"/>
    <col min="7673" max="7673" width="25.85546875" style="1" customWidth="1"/>
    <col min="7674" max="7675" width="14" style="1" customWidth="1"/>
    <col min="7676" max="7676" width="10.7109375" style="1" customWidth="1"/>
    <col min="7677" max="7677" width="13.28515625" style="1" customWidth="1"/>
    <col min="7678" max="7678" width="15.5703125" style="1" customWidth="1"/>
    <col min="7679" max="7679" width="13.7109375" style="1" customWidth="1"/>
    <col min="7680" max="7680" width="10.7109375" style="1" customWidth="1"/>
    <col min="7681" max="7681" width="13.7109375" style="1" customWidth="1"/>
    <col min="7682" max="7928" width="11.42578125" style="1"/>
    <col min="7929" max="7929" width="25.85546875" style="1" customWidth="1"/>
    <col min="7930" max="7931" width="14" style="1" customWidth="1"/>
    <col min="7932" max="7932" width="10.7109375" style="1" customWidth="1"/>
    <col min="7933" max="7933" width="13.28515625" style="1" customWidth="1"/>
    <col min="7934" max="7934" width="15.5703125" style="1" customWidth="1"/>
    <col min="7935" max="7935" width="13.7109375" style="1" customWidth="1"/>
    <col min="7936" max="7936" width="10.7109375" style="1" customWidth="1"/>
    <col min="7937" max="7937" width="13.7109375" style="1" customWidth="1"/>
    <col min="7938" max="8184" width="11.42578125" style="1"/>
    <col min="8185" max="8185" width="25.85546875" style="1" customWidth="1"/>
    <col min="8186" max="8187" width="14" style="1" customWidth="1"/>
    <col min="8188" max="8188" width="10.7109375" style="1" customWidth="1"/>
    <col min="8189" max="8189" width="13.28515625" style="1" customWidth="1"/>
    <col min="8190" max="8190" width="15.5703125" style="1" customWidth="1"/>
    <col min="8191" max="8191" width="13.7109375" style="1" customWidth="1"/>
    <col min="8192" max="8192" width="10.7109375" style="1" customWidth="1"/>
    <col min="8193" max="8193" width="13.7109375" style="1" customWidth="1"/>
    <col min="8194" max="8440" width="11.42578125" style="1"/>
    <col min="8441" max="8441" width="25.85546875" style="1" customWidth="1"/>
    <col min="8442" max="8443" width="14" style="1" customWidth="1"/>
    <col min="8444" max="8444" width="10.7109375" style="1" customWidth="1"/>
    <col min="8445" max="8445" width="13.28515625" style="1" customWidth="1"/>
    <col min="8446" max="8446" width="15.5703125" style="1" customWidth="1"/>
    <col min="8447" max="8447" width="13.7109375" style="1" customWidth="1"/>
    <col min="8448" max="8448" width="10.7109375" style="1" customWidth="1"/>
    <col min="8449" max="8449" width="13.7109375" style="1" customWidth="1"/>
    <col min="8450" max="8696" width="11.42578125" style="1"/>
    <col min="8697" max="8697" width="25.85546875" style="1" customWidth="1"/>
    <col min="8698" max="8699" width="14" style="1" customWidth="1"/>
    <col min="8700" max="8700" width="10.7109375" style="1" customWidth="1"/>
    <col min="8701" max="8701" width="13.28515625" style="1" customWidth="1"/>
    <col min="8702" max="8702" width="15.5703125" style="1" customWidth="1"/>
    <col min="8703" max="8703" width="13.7109375" style="1" customWidth="1"/>
    <col min="8704" max="8704" width="10.7109375" style="1" customWidth="1"/>
    <col min="8705" max="8705" width="13.7109375" style="1" customWidth="1"/>
    <col min="8706" max="8952" width="11.42578125" style="1"/>
    <col min="8953" max="8953" width="25.85546875" style="1" customWidth="1"/>
    <col min="8954" max="8955" width="14" style="1" customWidth="1"/>
    <col min="8956" max="8956" width="10.7109375" style="1" customWidth="1"/>
    <col min="8957" max="8957" width="13.28515625" style="1" customWidth="1"/>
    <col min="8958" max="8958" width="15.5703125" style="1" customWidth="1"/>
    <col min="8959" max="8959" width="13.7109375" style="1" customWidth="1"/>
    <col min="8960" max="8960" width="10.7109375" style="1" customWidth="1"/>
    <col min="8961" max="8961" width="13.7109375" style="1" customWidth="1"/>
    <col min="8962" max="9208" width="11.42578125" style="1"/>
    <col min="9209" max="9209" width="25.85546875" style="1" customWidth="1"/>
    <col min="9210" max="9211" width="14" style="1" customWidth="1"/>
    <col min="9212" max="9212" width="10.7109375" style="1" customWidth="1"/>
    <col min="9213" max="9213" width="13.28515625" style="1" customWidth="1"/>
    <col min="9214" max="9214" width="15.5703125" style="1" customWidth="1"/>
    <col min="9215" max="9215" width="13.7109375" style="1" customWidth="1"/>
    <col min="9216" max="9216" width="10.7109375" style="1" customWidth="1"/>
    <col min="9217" max="9217" width="13.7109375" style="1" customWidth="1"/>
    <col min="9218" max="9464" width="11.42578125" style="1"/>
    <col min="9465" max="9465" width="25.85546875" style="1" customWidth="1"/>
    <col min="9466" max="9467" width="14" style="1" customWidth="1"/>
    <col min="9468" max="9468" width="10.7109375" style="1" customWidth="1"/>
    <col min="9469" max="9469" width="13.28515625" style="1" customWidth="1"/>
    <col min="9470" max="9470" width="15.5703125" style="1" customWidth="1"/>
    <col min="9471" max="9471" width="13.7109375" style="1" customWidth="1"/>
    <col min="9472" max="9472" width="10.7109375" style="1" customWidth="1"/>
    <col min="9473" max="9473" width="13.7109375" style="1" customWidth="1"/>
    <col min="9474" max="9720" width="11.42578125" style="1"/>
    <col min="9721" max="9721" width="25.85546875" style="1" customWidth="1"/>
    <col min="9722" max="9723" width="14" style="1" customWidth="1"/>
    <col min="9724" max="9724" width="10.7109375" style="1" customWidth="1"/>
    <col min="9725" max="9725" width="13.28515625" style="1" customWidth="1"/>
    <col min="9726" max="9726" width="15.5703125" style="1" customWidth="1"/>
    <col min="9727" max="9727" width="13.7109375" style="1" customWidth="1"/>
    <col min="9728" max="9728" width="10.7109375" style="1" customWidth="1"/>
    <col min="9729" max="9729" width="13.7109375" style="1" customWidth="1"/>
    <col min="9730" max="9976" width="11.42578125" style="1"/>
    <col min="9977" max="9977" width="25.85546875" style="1" customWidth="1"/>
    <col min="9978" max="9979" width="14" style="1" customWidth="1"/>
    <col min="9980" max="9980" width="10.7109375" style="1" customWidth="1"/>
    <col min="9981" max="9981" width="13.28515625" style="1" customWidth="1"/>
    <col min="9982" max="9982" width="15.5703125" style="1" customWidth="1"/>
    <col min="9983" max="9983" width="13.7109375" style="1" customWidth="1"/>
    <col min="9984" max="9984" width="10.7109375" style="1" customWidth="1"/>
    <col min="9985" max="9985" width="13.7109375" style="1" customWidth="1"/>
    <col min="9986" max="10232" width="11.42578125" style="1"/>
    <col min="10233" max="10233" width="25.85546875" style="1" customWidth="1"/>
    <col min="10234" max="10235" width="14" style="1" customWidth="1"/>
    <col min="10236" max="10236" width="10.7109375" style="1" customWidth="1"/>
    <col min="10237" max="10237" width="13.28515625" style="1" customWidth="1"/>
    <col min="10238" max="10238" width="15.5703125" style="1" customWidth="1"/>
    <col min="10239" max="10239" width="13.7109375" style="1" customWidth="1"/>
    <col min="10240" max="10240" width="10.7109375" style="1" customWidth="1"/>
    <col min="10241" max="10241" width="13.7109375" style="1" customWidth="1"/>
    <col min="10242" max="10488" width="11.42578125" style="1"/>
    <col min="10489" max="10489" width="25.85546875" style="1" customWidth="1"/>
    <col min="10490" max="10491" width="14" style="1" customWidth="1"/>
    <col min="10492" max="10492" width="10.7109375" style="1" customWidth="1"/>
    <col min="10493" max="10493" width="13.28515625" style="1" customWidth="1"/>
    <col min="10494" max="10494" width="15.5703125" style="1" customWidth="1"/>
    <col min="10495" max="10495" width="13.7109375" style="1" customWidth="1"/>
    <col min="10496" max="10496" width="10.7109375" style="1" customWidth="1"/>
    <col min="10497" max="10497" width="13.7109375" style="1" customWidth="1"/>
    <col min="10498" max="10744" width="11.42578125" style="1"/>
    <col min="10745" max="10745" width="25.85546875" style="1" customWidth="1"/>
    <col min="10746" max="10747" width="14" style="1" customWidth="1"/>
    <col min="10748" max="10748" width="10.7109375" style="1" customWidth="1"/>
    <col min="10749" max="10749" width="13.28515625" style="1" customWidth="1"/>
    <col min="10750" max="10750" width="15.5703125" style="1" customWidth="1"/>
    <col min="10751" max="10751" width="13.7109375" style="1" customWidth="1"/>
    <col min="10752" max="10752" width="10.7109375" style="1" customWidth="1"/>
    <col min="10753" max="10753" width="13.7109375" style="1" customWidth="1"/>
    <col min="10754" max="11000" width="11.42578125" style="1"/>
    <col min="11001" max="11001" width="25.85546875" style="1" customWidth="1"/>
    <col min="11002" max="11003" width="14" style="1" customWidth="1"/>
    <col min="11004" max="11004" width="10.7109375" style="1" customWidth="1"/>
    <col min="11005" max="11005" width="13.28515625" style="1" customWidth="1"/>
    <col min="11006" max="11006" width="15.5703125" style="1" customWidth="1"/>
    <col min="11007" max="11007" width="13.7109375" style="1" customWidth="1"/>
    <col min="11008" max="11008" width="10.7109375" style="1" customWidth="1"/>
    <col min="11009" max="11009" width="13.7109375" style="1" customWidth="1"/>
    <col min="11010" max="11256" width="11.42578125" style="1"/>
    <col min="11257" max="11257" width="25.85546875" style="1" customWidth="1"/>
    <col min="11258" max="11259" width="14" style="1" customWidth="1"/>
    <col min="11260" max="11260" width="10.7109375" style="1" customWidth="1"/>
    <col min="11261" max="11261" width="13.28515625" style="1" customWidth="1"/>
    <col min="11262" max="11262" width="15.5703125" style="1" customWidth="1"/>
    <col min="11263" max="11263" width="13.7109375" style="1" customWidth="1"/>
    <col min="11264" max="11264" width="10.7109375" style="1" customWidth="1"/>
    <col min="11265" max="11265" width="13.7109375" style="1" customWidth="1"/>
    <col min="11266" max="11512" width="11.42578125" style="1"/>
    <col min="11513" max="11513" width="25.85546875" style="1" customWidth="1"/>
    <col min="11514" max="11515" width="14" style="1" customWidth="1"/>
    <col min="11516" max="11516" width="10.7109375" style="1" customWidth="1"/>
    <col min="11517" max="11517" width="13.28515625" style="1" customWidth="1"/>
    <col min="11518" max="11518" width="15.5703125" style="1" customWidth="1"/>
    <col min="11519" max="11519" width="13.7109375" style="1" customWidth="1"/>
    <col min="11520" max="11520" width="10.7109375" style="1" customWidth="1"/>
    <col min="11521" max="11521" width="13.7109375" style="1" customWidth="1"/>
    <col min="11522" max="11768" width="11.42578125" style="1"/>
    <col min="11769" max="11769" width="25.85546875" style="1" customWidth="1"/>
    <col min="11770" max="11771" width="14" style="1" customWidth="1"/>
    <col min="11772" max="11772" width="10.7109375" style="1" customWidth="1"/>
    <col min="11773" max="11773" width="13.28515625" style="1" customWidth="1"/>
    <col min="11774" max="11774" width="15.5703125" style="1" customWidth="1"/>
    <col min="11775" max="11775" width="13.7109375" style="1" customWidth="1"/>
    <col min="11776" max="11776" width="10.7109375" style="1" customWidth="1"/>
    <col min="11777" max="11777" width="13.7109375" style="1" customWidth="1"/>
    <col min="11778" max="12024" width="11.42578125" style="1"/>
    <col min="12025" max="12025" width="25.85546875" style="1" customWidth="1"/>
    <col min="12026" max="12027" width="14" style="1" customWidth="1"/>
    <col min="12028" max="12028" width="10.7109375" style="1" customWidth="1"/>
    <col min="12029" max="12029" width="13.28515625" style="1" customWidth="1"/>
    <col min="12030" max="12030" width="15.5703125" style="1" customWidth="1"/>
    <col min="12031" max="12031" width="13.7109375" style="1" customWidth="1"/>
    <col min="12032" max="12032" width="10.7109375" style="1" customWidth="1"/>
    <col min="12033" max="12033" width="13.7109375" style="1" customWidth="1"/>
    <col min="12034" max="12280" width="11.42578125" style="1"/>
    <col min="12281" max="12281" width="25.85546875" style="1" customWidth="1"/>
    <col min="12282" max="12283" width="14" style="1" customWidth="1"/>
    <col min="12284" max="12284" width="10.7109375" style="1" customWidth="1"/>
    <col min="12285" max="12285" width="13.28515625" style="1" customWidth="1"/>
    <col min="12286" max="12286" width="15.5703125" style="1" customWidth="1"/>
    <col min="12287" max="12287" width="13.7109375" style="1" customWidth="1"/>
    <col min="12288" max="12288" width="10.7109375" style="1" customWidth="1"/>
    <col min="12289" max="12289" width="13.7109375" style="1" customWidth="1"/>
    <col min="12290" max="12536" width="11.42578125" style="1"/>
    <col min="12537" max="12537" width="25.85546875" style="1" customWidth="1"/>
    <col min="12538" max="12539" width="14" style="1" customWidth="1"/>
    <col min="12540" max="12540" width="10.7109375" style="1" customWidth="1"/>
    <col min="12541" max="12541" width="13.28515625" style="1" customWidth="1"/>
    <col min="12542" max="12542" width="15.5703125" style="1" customWidth="1"/>
    <col min="12543" max="12543" width="13.7109375" style="1" customWidth="1"/>
    <col min="12544" max="12544" width="10.7109375" style="1" customWidth="1"/>
    <col min="12545" max="12545" width="13.7109375" style="1" customWidth="1"/>
    <col min="12546" max="12792" width="11.42578125" style="1"/>
    <col min="12793" max="12793" width="25.85546875" style="1" customWidth="1"/>
    <col min="12794" max="12795" width="14" style="1" customWidth="1"/>
    <col min="12796" max="12796" width="10.7109375" style="1" customWidth="1"/>
    <col min="12797" max="12797" width="13.28515625" style="1" customWidth="1"/>
    <col min="12798" max="12798" width="15.5703125" style="1" customWidth="1"/>
    <col min="12799" max="12799" width="13.7109375" style="1" customWidth="1"/>
    <col min="12800" max="12800" width="10.7109375" style="1" customWidth="1"/>
    <col min="12801" max="12801" width="13.7109375" style="1" customWidth="1"/>
    <col min="12802" max="13048" width="11.42578125" style="1"/>
    <col min="13049" max="13049" width="25.85546875" style="1" customWidth="1"/>
    <col min="13050" max="13051" width="14" style="1" customWidth="1"/>
    <col min="13052" max="13052" width="10.7109375" style="1" customWidth="1"/>
    <col min="13053" max="13053" width="13.28515625" style="1" customWidth="1"/>
    <col min="13054" max="13054" width="15.5703125" style="1" customWidth="1"/>
    <col min="13055" max="13055" width="13.7109375" style="1" customWidth="1"/>
    <col min="13056" max="13056" width="10.7109375" style="1" customWidth="1"/>
    <col min="13057" max="13057" width="13.7109375" style="1" customWidth="1"/>
    <col min="13058" max="13304" width="11.42578125" style="1"/>
    <col min="13305" max="13305" width="25.85546875" style="1" customWidth="1"/>
    <col min="13306" max="13307" width="14" style="1" customWidth="1"/>
    <col min="13308" max="13308" width="10.7109375" style="1" customWidth="1"/>
    <col min="13309" max="13309" width="13.28515625" style="1" customWidth="1"/>
    <col min="13310" max="13310" width="15.5703125" style="1" customWidth="1"/>
    <col min="13311" max="13311" width="13.7109375" style="1" customWidth="1"/>
    <col min="13312" max="13312" width="10.7109375" style="1" customWidth="1"/>
    <col min="13313" max="13313" width="13.7109375" style="1" customWidth="1"/>
    <col min="13314" max="13560" width="11.42578125" style="1"/>
    <col min="13561" max="13561" width="25.85546875" style="1" customWidth="1"/>
    <col min="13562" max="13563" width="14" style="1" customWidth="1"/>
    <col min="13564" max="13564" width="10.7109375" style="1" customWidth="1"/>
    <col min="13565" max="13565" width="13.28515625" style="1" customWidth="1"/>
    <col min="13566" max="13566" width="15.5703125" style="1" customWidth="1"/>
    <col min="13567" max="13567" width="13.7109375" style="1" customWidth="1"/>
    <col min="13568" max="13568" width="10.7109375" style="1" customWidth="1"/>
    <col min="13569" max="13569" width="13.7109375" style="1" customWidth="1"/>
    <col min="13570" max="13816" width="11.42578125" style="1"/>
    <col min="13817" max="13817" width="25.85546875" style="1" customWidth="1"/>
    <col min="13818" max="13819" width="14" style="1" customWidth="1"/>
    <col min="13820" max="13820" width="10.7109375" style="1" customWidth="1"/>
    <col min="13821" max="13821" width="13.28515625" style="1" customWidth="1"/>
    <col min="13822" max="13822" width="15.5703125" style="1" customWidth="1"/>
    <col min="13823" max="13823" width="13.7109375" style="1" customWidth="1"/>
    <col min="13824" max="13824" width="10.7109375" style="1" customWidth="1"/>
    <col min="13825" max="13825" width="13.7109375" style="1" customWidth="1"/>
    <col min="13826" max="14072" width="11.42578125" style="1"/>
    <col min="14073" max="14073" width="25.85546875" style="1" customWidth="1"/>
    <col min="14074" max="14075" width="14" style="1" customWidth="1"/>
    <col min="14076" max="14076" width="10.7109375" style="1" customWidth="1"/>
    <col min="14077" max="14077" width="13.28515625" style="1" customWidth="1"/>
    <col min="14078" max="14078" width="15.5703125" style="1" customWidth="1"/>
    <col min="14079" max="14079" width="13.7109375" style="1" customWidth="1"/>
    <col min="14080" max="14080" width="10.7109375" style="1" customWidth="1"/>
    <col min="14081" max="14081" width="13.7109375" style="1" customWidth="1"/>
    <col min="14082" max="14328" width="11.42578125" style="1"/>
    <col min="14329" max="14329" width="25.85546875" style="1" customWidth="1"/>
    <col min="14330" max="14331" width="14" style="1" customWidth="1"/>
    <col min="14332" max="14332" width="10.7109375" style="1" customWidth="1"/>
    <col min="14333" max="14333" width="13.28515625" style="1" customWidth="1"/>
    <col min="14334" max="14334" width="15.5703125" style="1" customWidth="1"/>
    <col min="14335" max="14335" width="13.7109375" style="1" customWidth="1"/>
    <col min="14336" max="14336" width="10.7109375" style="1" customWidth="1"/>
    <col min="14337" max="14337" width="13.7109375" style="1" customWidth="1"/>
    <col min="14338" max="14584" width="11.42578125" style="1"/>
    <col min="14585" max="14585" width="25.85546875" style="1" customWidth="1"/>
    <col min="14586" max="14587" width="14" style="1" customWidth="1"/>
    <col min="14588" max="14588" width="10.7109375" style="1" customWidth="1"/>
    <col min="14589" max="14589" width="13.28515625" style="1" customWidth="1"/>
    <col min="14590" max="14590" width="15.5703125" style="1" customWidth="1"/>
    <col min="14591" max="14591" width="13.7109375" style="1" customWidth="1"/>
    <col min="14592" max="14592" width="10.7109375" style="1" customWidth="1"/>
    <col min="14593" max="14593" width="13.7109375" style="1" customWidth="1"/>
    <col min="14594" max="14840" width="11.42578125" style="1"/>
    <col min="14841" max="14841" width="25.85546875" style="1" customWidth="1"/>
    <col min="14842" max="14843" width="14" style="1" customWidth="1"/>
    <col min="14844" max="14844" width="10.7109375" style="1" customWidth="1"/>
    <col min="14845" max="14845" width="13.28515625" style="1" customWidth="1"/>
    <col min="14846" max="14846" width="15.5703125" style="1" customWidth="1"/>
    <col min="14847" max="14847" width="13.7109375" style="1" customWidth="1"/>
    <col min="14848" max="14848" width="10.7109375" style="1" customWidth="1"/>
    <col min="14849" max="14849" width="13.7109375" style="1" customWidth="1"/>
    <col min="14850" max="15096" width="11.42578125" style="1"/>
    <col min="15097" max="15097" width="25.85546875" style="1" customWidth="1"/>
    <col min="15098" max="15099" width="14" style="1" customWidth="1"/>
    <col min="15100" max="15100" width="10.7109375" style="1" customWidth="1"/>
    <col min="15101" max="15101" width="13.28515625" style="1" customWidth="1"/>
    <col min="15102" max="15102" width="15.5703125" style="1" customWidth="1"/>
    <col min="15103" max="15103" width="13.7109375" style="1" customWidth="1"/>
    <col min="15104" max="15104" width="10.7109375" style="1" customWidth="1"/>
    <col min="15105" max="15105" width="13.7109375" style="1" customWidth="1"/>
    <col min="15106" max="15352" width="11.42578125" style="1"/>
    <col min="15353" max="15353" width="25.85546875" style="1" customWidth="1"/>
    <col min="15354" max="15355" width="14" style="1" customWidth="1"/>
    <col min="15356" max="15356" width="10.7109375" style="1" customWidth="1"/>
    <col min="15357" max="15357" width="13.28515625" style="1" customWidth="1"/>
    <col min="15358" max="15358" width="15.5703125" style="1" customWidth="1"/>
    <col min="15359" max="15359" width="13.7109375" style="1" customWidth="1"/>
    <col min="15360" max="15360" width="10.7109375" style="1" customWidth="1"/>
    <col min="15361" max="15361" width="13.7109375" style="1" customWidth="1"/>
    <col min="15362" max="15608" width="11.42578125" style="1"/>
    <col min="15609" max="15609" width="25.85546875" style="1" customWidth="1"/>
    <col min="15610" max="15611" width="14" style="1" customWidth="1"/>
    <col min="15612" max="15612" width="10.7109375" style="1" customWidth="1"/>
    <col min="15613" max="15613" width="13.28515625" style="1" customWidth="1"/>
    <col min="15614" max="15614" width="15.5703125" style="1" customWidth="1"/>
    <col min="15615" max="15615" width="13.7109375" style="1" customWidth="1"/>
    <col min="15616" max="15616" width="10.7109375" style="1" customWidth="1"/>
    <col min="15617" max="15617" width="13.7109375" style="1" customWidth="1"/>
    <col min="15618" max="15864" width="11.42578125" style="1"/>
    <col min="15865" max="15865" width="25.85546875" style="1" customWidth="1"/>
    <col min="15866" max="15867" width="14" style="1" customWidth="1"/>
    <col min="15868" max="15868" width="10.7109375" style="1" customWidth="1"/>
    <col min="15869" max="15869" width="13.28515625" style="1" customWidth="1"/>
    <col min="15870" max="15870" width="15.5703125" style="1" customWidth="1"/>
    <col min="15871" max="15871" width="13.7109375" style="1" customWidth="1"/>
    <col min="15872" max="15872" width="10.7109375" style="1" customWidth="1"/>
    <col min="15873" max="15873" width="13.7109375" style="1" customWidth="1"/>
    <col min="15874" max="16120" width="11.42578125" style="1"/>
    <col min="16121" max="16121" width="25.85546875" style="1" customWidth="1"/>
    <col min="16122" max="16123" width="14" style="1" customWidth="1"/>
    <col min="16124" max="16124" width="10.7109375" style="1" customWidth="1"/>
    <col min="16125" max="16125" width="13.28515625" style="1" customWidth="1"/>
    <col min="16126" max="16126" width="15.5703125" style="1" customWidth="1"/>
    <col min="16127" max="16127" width="13.7109375" style="1" customWidth="1"/>
    <col min="16128" max="16128" width="10.7109375" style="1" customWidth="1"/>
    <col min="16129" max="16129" width="13.7109375" style="1" customWidth="1"/>
    <col min="16130" max="16384" width="11.42578125" style="1"/>
  </cols>
  <sheetData>
    <row r="1" spans="1:31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x14ac:dyDescent="0.2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x14ac:dyDescent="0.2">
      <c r="A3" s="8"/>
      <c r="B3" s="8"/>
      <c r="C3" s="8"/>
      <c r="D3" s="8"/>
      <c r="E3" s="8"/>
      <c r="F3" s="8"/>
      <c r="G3" s="8"/>
      <c r="H3" s="8"/>
      <c r="I3" s="8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s="2" customFormat="1" ht="21.75" customHeight="1" x14ac:dyDescent="0.25">
      <c r="A4" s="32" t="s">
        <v>30</v>
      </c>
      <c r="B4" s="35" t="s">
        <v>0</v>
      </c>
      <c r="C4" s="38" t="s">
        <v>1</v>
      </c>
      <c r="D4" s="39"/>
      <c r="E4" s="39"/>
      <c r="F4" s="39"/>
      <c r="G4" s="40" t="s">
        <v>2</v>
      </c>
      <c r="H4" s="40"/>
      <c r="I4" s="41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s="2" customFormat="1" ht="39.75" customHeight="1" x14ac:dyDescent="0.25">
      <c r="A5" s="33"/>
      <c r="B5" s="36"/>
      <c r="C5" s="38" t="s">
        <v>3</v>
      </c>
      <c r="D5" s="38"/>
      <c r="E5" s="38"/>
      <c r="F5" s="3" t="s">
        <v>4</v>
      </c>
      <c r="G5" s="42"/>
      <c r="H5" s="42"/>
      <c r="I5" s="4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53.25" customHeight="1" x14ac:dyDescent="0.2">
      <c r="A6" s="34"/>
      <c r="B6" s="37"/>
      <c r="C6" s="4" t="s">
        <v>5</v>
      </c>
      <c r="D6" s="4" t="s">
        <v>6</v>
      </c>
      <c r="E6" s="5" t="s">
        <v>7</v>
      </c>
      <c r="F6" s="5" t="s">
        <v>8</v>
      </c>
      <c r="G6" s="4" t="s">
        <v>5</v>
      </c>
      <c r="H6" s="4" t="s">
        <v>6</v>
      </c>
      <c r="I6" s="6" t="s">
        <v>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27.75" customHeight="1" x14ac:dyDescent="0.2">
      <c r="A7" s="17">
        <v>2019</v>
      </c>
      <c r="B7" s="18">
        <f t="shared" ref="B7:I7" si="0">SUM(B8:B20)</f>
        <v>2471393</v>
      </c>
      <c r="C7" s="18">
        <f>SUM(C8:C20)</f>
        <v>4506</v>
      </c>
      <c r="D7" s="18">
        <f t="shared" si="0"/>
        <v>10264</v>
      </c>
      <c r="E7" s="18">
        <f t="shared" si="0"/>
        <v>396801</v>
      </c>
      <c r="F7" s="19">
        <f t="shared" si="0"/>
        <v>1819379</v>
      </c>
      <c r="G7" s="19">
        <f t="shared" si="0"/>
        <v>6619</v>
      </c>
      <c r="H7" s="19">
        <f t="shared" si="0"/>
        <v>17931</v>
      </c>
      <c r="I7" s="19">
        <f t="shared" si="0"/>
        <v>255213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22.5" customHeight="1" x14ac:dyDescent="0.2">
      <c r="A8" s="20" t="s">
        <v>10</v>
      </c>
      <c r="B8" s="14">
        <f t="shared" ref="B8:B20" si="1">+E8+F8+I8</f>
        <v>322435</v>
      </c>
      <c r="C8" s="15">
        <v>3549</v>
      </c>
      <c r="D8" s="15">
        <v>3549</v>
      </c>
      <c r="E8" s="15">
        <v>151921</v>
      </c>
      <c r="F8" s="15">
        <v>118075</v>
      </c>
      <c r="G8" s="15">
        <v>5454</v>
      </c>
      <c r="H8" s="15">
        <v>5454</v>
      </c>
      <c r="I8" s="15">
        <v>52439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ht="22.5" customHeight="1" x14ac:dyDescent="0.2">
      <c r="A9" s="20" t="s">
        <v>11</v>
      </c>
      <c r="B9" s="14">
        <f t="shared" si="1"/>
        <v>35792</v>
      </c>
      <c r="C9" s="15">
        <v>256</v>
      </c>
      <c r="D9" s="15">
        <v>512</v>
      </c>
      <c r="E9" s="15">
        <v>18797</v>
      </c>
      <c r="F9" s="15">
        <v>13573</v>
      </c>
      <c r="G9" s="15">
        <v>352</v>
      </c>
      <c r="H9" s="15">
        <v>704</v>
      </c>
      <c r="I9" s="15">
        <v>3422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22.5" customHeight="1" x14ac:dyDescent="0.2">
      <c r="A10" s="20" t="s">
        <v>12</v>
      </c>
      <c r="B10" s="14">
        <f t="shared" si="1"/>
        <v>1348004</v>
      </c>
      <c r="C10" s="15">
        <v>423</v>
      </c>
      <c r="D10" s="15">
        <v>4941</v>
      </c>
      <c r="E10" s="15">
        <v>100681</v>
      </c>
      <c r="F10" s="15">
        <v>1122275</v>
      </c>
      <c r="G10" s="15">
        <v>469</v>
      </c>
      <c r="H10" s="15">
        <v>9629</v>
      </c>
      <c r="I10" s="15">
        <v>125048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ht="22.5" customHeight="1" x14ac:dyDescent="0.2">
      <c r="A11" s="20" t="s">
        <v>13</v>
      </c>
      <c r="B11" s="14">
        <f t="shared" si="1"/>
        <v>246285</v>
      </c>
      <c r="C11" s="15">
        <v>136</v>
      </c>
      <c r="D11" s="15">
        <v>661</v>
      </c>
      <c r="E11" s="15">
        <v>47732</v>
      </c>
      <c r="F11" s="15">
        <v>158474</v>
      </c>
      <c r="G11" s="15">
        <v>148</v>
      </c>
      <c r="H11" s="15">
        <v>661</v>
      </c>
      <c r="I11" s="15">
        <v>40079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2.5" customHeight="1" x14ac:dyDescent="0.2">
      <c r="A12" s="20" t="s">
        <v>14</v>
      </c>
      <c r="B12" s="14">
        <f t="shared" si="1"/>
        <v>40708</v>
      </c>
      <c r="C12" s="15">
        <v>6</v>
      </c>
      <c r="D12" s="15">
        <v>8</v>
      </c>
      <c r="E12" s="15">
        <v>516</v>
      </c>
      <c r="F12" s="15">
        <v>30528</v>
      </c>
      <c r="G12" s="15">
        <v>16</v>
      </c>
      <c r="H12" s="15">
        <v>526</v>
      </c>
      <c r="I12" s="15">
        <v>9664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ht="22.5" customHeight="1" x14ac:dyDescent="0.2">
      <c r="A13" s="20" t="s">
        <v>15</v>
      </c>
      <c r="B13" s="14">
        <f t="shared" si="1"/>
        <v>51337</v>
      </c>
      <c r="C13" s="15">
        <v>26</v>
      </c>
      <c r="D13" s="15">
        <v>34</v>
      </c>
      <c r="E13" s="15">
        <v>6640</v>
      </c>
      <c r="F13" s="15">
        <v>36150</v>
      </c>
      <c r="G13" s="15">
        <v>54</v>
      </c>
      <c r="H13" s="15">
        <v>161</v>
      </c>
      <c r="I13" s="15">
        <v>8547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ht="22.5" customHeight="1" x14ac:dyDescent="0.2">
      <c r="A14" s="20" t="s">
        <v>16</v>
      </c>
      <c r="B14" s="14">
        <f t="shared" si="1"/>
        <v>16087</v>
      </c>
      <c r="C14" s="15">
        <v>0</v>
      </c>
      <c r="D14" s="15">
        <v>0</v>
      </c>
      <c r="E14" s="15">
        <v>0</v>
      </c>
      <c r="F14" s="15">
        <v>16034</v>
      </c>
      <c r="G14" s="15">
        <v>6</v>
      </c>
      <c r="H14" s="15">
        <v>6</v>
      </c>
      <c r="I14" s="15">
        <v>53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ht="22.5" customHeight="1" x14ac:dyDescent="0.2">
      <c r="A15" s="20" t="s">
        <v>17</v>
      </c>
      <c r="B15" s="14">
        <f t="shared" si="1"/>
        <v>105831</v>
      </c>
      <c r="C15" s="15">
        <v>17</v>
      </c>
      <c r="D15" s="15">
        <v>214</v>
      </c>
      <c r="E15" s="15">
        <v>19481</v>
      </c>
      <c r="F15" s="15">
        <v>81818</v>
      </c>
      <c r="G15" s="15">
        <v>17</v>
      </c>
      <c r="H15" s="15">
        <v>287</v>
      </c>
      <c r="I15" s="15">
        <v>4532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t="22.5" customHeight="1" x14ac:dyDescent="0.2">
      <c r="A16" s="20" t="s">
        <v>18</v>
      </c>
      <c r="B16" s="14">
        <f t="shared" si="1"/>
        <v>12751</v>
      </c>
      <c r="C16" s="15">
        <v>2</v>
      </c>
      <c r="D16" s="15">
        <v>5</v>
      </c>
      <c r="E16" s="15">
        <v>157</v>
      </c>
      <c r="F16" s="15">
        <v>10474</v>
      </c>
      <c r="G16" s="15">
        <v>3</v>
      </c>
      <c r="H16" s="15">
        <v>326</v>
      </c>
      <c r="I16" s="15">
        <v>2120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t="22.5" customHeight="1" x14ac:dyDescent="0.2">
      <c r="A17" s="20" t="s">
        <v>19</v>
      </c>
      <c r="B17" s="14">
        <f t="shared" si="1"/>
        <v>101674</v>
      </c>
      <c r="C17" s="15">
        <v>4</v>
      </c>
      <c r="D17" s="15">
        <v>101</v>
      </c>
      <c r="E17" s="15">
        <v>1644</v>
      </c>
      <c r="F17" s="15">
        <v>99684</v>
      </c>
      <c r="G17" s="15">
        <v>2</v>
      </c>
      <c r="H17" s="15">
        <v>11</v>
      </c>
      <c r="I17" s="15">
        <v>346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t="22.5" customHeight="1" x14ac:dyDescent="0.2">
      <c r="A18" s="20" t="s">
        <v>20</v>
      </c>
      <c r="B18" s="14">
        <f t="shared" si="1"/>
        <v>11525</v>
      </c>
      <c r="C18" s="15">
        <v>32</v>
      </c>
      <c r="D18" s="15">
        <v>32</v>
      </c>
      <c r="E18" s="15">
        <v>5177</v>
      </c>
      <c r="F18" s="15">
        <v>5336</v>
      </c>
      <c r="G18" s="15">
        <v>40</v>
      </c>
      <c r="H18" s="15">
        <v>42</v>
      </c>
      <c r="I18" s="15">
        <v>1012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t="22.5" customHeight="1" x14ac:dyDescent="0.2">
      <c r="A19" s="20" t="s">
        <v>21</v>
      </c>
      <c r="B19" s="14">
        <f t="shared" si="1"/>
        <v>95557</v>
      </c>
      <c r="C19" s="15">
        <v>7</v>
      </c>
      <c r="D19" s="15">
        <v>107</v>
      </c>
      <c r="E19" s="15">
        <v>20389</v>
      </c>
      <c r="F19" s="15">
        <v>70297</v>
      </c>
      <c r="G19" s="15">
        <v>9</v>
      </c>
      <c r="H19" s="15">
        <v>52</v>
      </c>
      <c r="I19" s="15">
        <v>4871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7" customFormat="1" ht="22.5" customHeight="1" x14ac:dyDescent="0.2">
      <c r="A20" s="20" t="s">
        <v>22</v>
      </c>
      <c r="B20" s="14">
        <f t="shared" si="1"/>
        <v>83407</v>
      </c>
      <c r="C20" s="15">
        <v>48</v>
      </c>
      <c r="D20" s="15">
        <v>100</v>
      </c>
      <c r="E20" s="15">
        <v>23666</v>
      </c>
      <c r="F20" s="15">
        <v>56661</v>
      </c>
      <c r="G20" s="15">
        <v>49</v>
      </c>
      <c r="H20" s="15">
        <v>72</v>
      </c>
      <c r="I20" s="15">
        <v>3080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27.75" customHeight="1" x14ac:dyDescent="0.2">
      <c r="A21" s="21" t="s">
        <v>23</v>
      </c>
      <c r="B21" s="14">
        <f>SUM(B22:B34)</f>
        <v>374912</v>
      </c>
      <c r="C21" s="14">
        <f>SUM(C22:C34)</f>
        <v>949</v>
      </c>
      <c r="D21" s="14">
        <f>SUM(D22:D34)</f>
        <v>2360</v>
      </c>
      <c r="E21" s="14">
        <f>SUM(E22:E34)</f>
        <v>52398</v>
      </c>
      <c r="F21" s="14">
        <f>SUM(F22:F34)</f>
        <v>286331</v>
      </c>
      <c r="G21" s="14">
        <f t="shared" ref="G21:I21" si="2">SUM(G22:G34)</f>
        <v>1214</v>
      </c>
      <c r="H21" s="14">
        <f t="shared" si="2"/>
        <v>3914</v>
      </c>
      <c r="I21" s="14">
        <f t="shared" si="2"/>
        <v>36183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ht="24.95" customHeight="1" x14ac:dyDescent="0.2">
      <c r="A22" s="20" t="s">
        <v>10</v>
      </c>
      <c r="B22" s="14">
        <f>E22+F22+I22</f>
        <v>57642</v>
      </c>
      <c r="C22" s="15">
        <v>768</v>
      </c>
      <c r="D22" s="15">
        <v>768</v>
      </c>
      <c r="E22" s="15">
        <v>16341</v>
      </c>
      <c r="F22" s="15">
        <v>32492</v>
      </c>
      <c r="G22" s="15">
        <v>960</v>
      </c>
      <c r="H22" s="15">
        <v>960</v>
      </c>
      <c r="I22" s="15">
        <v>8809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24.95" customHeight="1" x14ac:dyDescent="0.2">
      <c r="A23" s="20" t="s">
        <v>11</v>
      </c>
      <c r="B23" s="14">
        <f t="shared" ref="B23:B34" si="3">E23+F23+I23</f>
        <v>7902</v>
      </c>
      <c r="C23" s="15">
        <v>40</v>
      </c>
      <c r="D23" s="15">
        <v>80</v>
      </c>
      <c r="E23" s="15">
        <v>3932</v>
      </c>
      <c r="F23" s="15">
        <v>3046</v>
      </c>
      <c r="G23" s="15">
        <v>46</v>
      </c>
      <c r="H23" s="15">
        <v>92</v>
      </c>
      <c r="I23" s="15">
        <v>924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24" customHeight="1" x14ac:dyDescent="0.2">
      <c r="A24" s="20" t="s">
        <v>12</v>
      </c>
      <c r="B24" s="14">
        <f t="shared" si="3"/>
        <v>210860</v>
      </c>
      <c r="C24" s="15">
        <v>100</v>
      </c>
      <c r="D24" s="15">
        <v>988</v>
      </c>
      <c r="E24" s="15">
        <v>14276</v>
      </c>
      <c r="F24" s="15">
        <v>179380</v>
      </c>
      <c r="G24" s="15">
        <v>116</v>
      </c>
      <c r="H24" s="15">
        <v>2486</v>
      </c>
      <c r="I24" s="15">
        <v>17204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20.100000000000001" customHeight="1" x14ac:dyDescent="0.2">
      <c r="A25" s="20" t="s">
        <v>13</v>
      </c>
      <c r="B25" s="14">
        <f t="shared" si="3"/>
        <v>12020</v>
      </c>
      <c r="C25" s="15">
        <v>24</v>
      </c>
      <c r="D25" s="15">
        <v>251</v>
      </c>
      <c r="E25" s="15">
        <v>4570</v>
      </c>
      <c r="F25" s="15">
        <v>6539</v>
      </c>
      <c r="G25" s="15">
        <v>35</v>
      </c>
      <c r="H25" s="15">
        <v>95</v>
      </c>
      <c r="I25" s="15">
        <v>911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20.100000000000001" customHeight="1" x14ac:dyDescent="0.2">
      <c r="A26" s="20" t="s">
        <v>14</v>
      </c>
      <c r="B26" s="14">
        <f t="shared" si="3"/>
        <v>2912</v>
      </c>
      <c r="C26" s="15">
        <v>0</v>
      </c>
      <c r="D26" s="15">
        <v>0</v>
      </c>
      <c r="E26" s="15">
        <v>0</v>
      </c>
      <c r="F26" s="15">
        <v>2909</v>
      </c>
      <c r="G26" s="15">
        <v>1</v>
      </c>
      <c r="H26" s="15">
        <v>3</v>
      </c>
      <c r="I26" s="15">
        <v>3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ht="20.100000000000001" customHeight="1" x14ac:dyDescent="0.2">
      <c r="A27" s="20" t="s">
        <v>15</v>
      </c>
      <c r="B27" s="14">
        <f t="shared" si="3"/>
        <v>31028</v>
      </c>
      <c r="C27" s="15">
        <v>4</v>
      </c>
      <c r="D27" s="15">
        <v>30</v>
      </c>
      <c r="E27" s="15">
        <v>10269</v>
      </c>
      <c r="F27" s="15">
        <v>18392</v>
      </c>
      <c r="G27" s="15">
        <v>13</v>
      </c>
      <c r="H27" s="15">
        <v>27</v>
      </c>
      <c r="I27" s="15">
        <v>2367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20.100000000000001" customHeight="1" x14ac:dyDescent="0.2">
      <c r="A28" s="20" t="s">
        <v>16</v>
      </c>
      <c r="B28" s="14">
        <f t="shared" si="3"/>
        <v>219</v>
      </c>
      <c r="C28" s="15">
        <v>0</v>
      </c>
      <c r="D28" s="15">
        <v>0</v>
      </c>
      <c r="E28" s="15">
        <v>0</v>
      </c>
      <c r="F28" s="15">
        <v>0</v>
      </c>
      <c r="G28" s="15">
        <v>4</v>
      </c>
      <c r="H28" s="15">
        <v>4</v>
      </c>
      <c r="I28" s="15">
        <v>219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20.100000000000001" customHeight="1" x14ac:dyDescent="0.2">
      <c r="A29" s="20" t="s">
        <v>17</v>
      </c>
      <c r="B29" s="14">
        <f t="shared" si="3"/>
        <v>13203</v>
      </c>
      <c r="C29" s="15">
        <v>4</v>
      </c>
      <c r="D29" s="15">
        <v>182</v>
      </c>
      <c r="E29" s="15">
        <v>1289</v>
      </c>
      <c r="F29" s="15">
        <v>9120</v>
      </c>
      <c r="G29" s="15">
        <v>11</v>
      </c>
      <c r="H29" s="15">
        <v>188</v>
      </c>
      <c r="I29" s="15">
        <v>2794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24.95" customHeight="1" x14ac:dyDescent="0.2">
      <c r="A30" s="24" t="s">
        <v>18</v>
      </c>
      <c r="B30" s="14">
        <f t="shared" si="3"/>
        <v>5317</v>
      </c>
      <c r="C30" s="15">
        <v>1</v>
      </c>
      <c r="D30" s="15">
        <v>22</v>
      </c>
      <c r="E30" s="15">
        <v>1248</v>
      </c>
      <c r="F30" s="15">
        <v>4054</v>
      </c>
      <c r="G30" s="15">
        <v>1</v>
      </c>
      <c r="H30" s="15">
        <v>16</v>
      </c>
      <c r="I30" s="15">
        <v>15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26.1" customHeight="1" x14ac:dyDescent="0.2">
      <c r="A31" s="24" t="s">
        <v>19</v>
      </c>
      <c r="B31" s="14">
        <f t="shared" si="3"/>
        <v>17314</v>
      </c>
      <c r="C31" s="15">
        <v>1</v>
      </c>
      <c r="D31" s="15">
        <v>28</v>
      </c>
      <c r="E31" s="15">
        <v>192</v>
      </c>
      <c r="F31" s="15">
        <v>17122</v>
      </c>
      <c r="G31" s="15">
        <v>0</v>
      </c>
      <c r="H31" s="15">
        <v>0</v>
      </c>
      <c r="I31" s="15">
        <v>0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ht="24.95" customHeight="1" x14ac:dyDescent="0.2">
      <c r="A32" s="24" t="s">
        <v>20</v>
      </c>
      <c r="B32" s="14">
        <f>E32+F32+I32</f>
        <v>1112</v>
      </c>
      <c r="C32" s="15">
        <v>4</v>
      </c>
      <c r="D32" s="15">
        <v>8</v>
      </c>
      <c r="E32" s="15">
        <v>223</v>
      </c>
      <c r="F32" s="15">
        <v>361</v>
      </c>
      <c r="G32" s="15">
        <v>9</v>
      </c>
      <c r="H32" s="15">
        <v>9</v>
      </c>
      <c r="I32" s="15">
        <v>528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243" ht="20.100000000000001" customHeight="1" x14ac:dyDescent="0.2">
      <c r="A33" s="24" t="s">
        <v>21</v>
      </c>
      <c r="B33" s="14">
        <f t="shared" si="3"/>
        <v>2828</v>
      </c>
      <c r="C33" s="29">
        <v>1</v>
      </c>
      <c r="D33" s="15">
        <v>1</v>
      </c>
      <c r="E33" s="15">
        <v>42</v>
      </c>
      <c r="F33" s="15">
        <v>2736</v>
      </c>
      <c r="G33" s="15">
        <v>2</v>
      </c>
      <c r="H33" s="15">
        <v>2</v>
      </c>
      <c r="I33" s="15">
        <v>50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243" s="7" customFormat="1" ht="19.5" customHeight="1" x14ac:dyDescent="0.2">
      <c r="A34" s="24" t="s">
        <v>22</v>
      </c>
      <c r="B34" s="14">
        <f t="shared" si="3"/>
        <v>12555</v>
      </c>
      <c r="C34" s="29">
        <v>2</v>
      </c>
      <c r="D34" s="15">
        <v>2</v>
      </c>
      <c r="E34" s="15">
        <v>16</v>
      </c>
      <c r="F34" s="15">
        <v>10180</v>
      </c>
      <c r="G34" s="15">
        <v>16</v>
      </c>
      <c r="H34" s="15">
        <v>32</v>
      </c>
      <c r="I34" s="15">
        <v>2359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243" s="7" customFormat="1" ht="9.9499999999999993" customHeight="1" x14ac:dyDescent="0.2">
      <c r="A35" s="25"/>
      <c r="B35" s="30"/>
      <c r="C35" s="23"/>
      <c r="D35" s="16"/>
      <c r="E35" s="16"/>
      <c r="F35" s="16"/>
      <c r="G35" s="16"/>
      <c r="H35" s="16"/>
      <c r="I35" s="16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243" s="7" customFormat="1" ht="12.75" customHeight="1" x14ac:dyDescent="0.2">
      <c r="A36" s="22" t="s">
        <v>24</v>
      </c>
      <c r="B36" s="10"/>
      <c r="C36" s="11"/>
      <c r="D36" s="11"/>
      <c r="E36" s="11"/>
      <c r="F36" s="11"/>
      <c r="G36" s="11"/>
      <c r="H36" s="11"/>
      <c r="I36" s="11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243" s="7" customFormat="1" ht="14.1" customHeight="1" x14ac:dyDescent="0.2">
      <c r="A37" s="12" t="s">
        <v>34</v>
      </c>
      <c r="B37" s="12"/>
      <c r="C37" s="11"/>
      <c r="D37" s="11"/>
      <c r="E37" s="11"/>
      <c r="F37" s="11"/>
      <c r="G37" s="11"/>
      <c r="H37" s="11"/>
      <c r="I37" s="11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243" s="7" customFormat="1" ht="14.1" customHeight="1" x14ac:dyDescent="0.2">
      <c r="A38" s="11" t="s">
        <v>25</v>
      </c>
      <c r="B38" s="11"/>
      <c r="C38" s="11"/>
      <c r="D38" s="11"/>
      <c r="E38" s="11"/>
      <c r="F38" s="11"/>
      <c r="G38" s="11"/>
      <c r="H38" s="11"/>
      <c r="I38" s="11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</row>
    <row r="39" spans="1:243" ht="14.1" customHeight="1" x14ac:dyDescent="0.2">
      <c r="A39" s="11" t="s">
        <v>26</v>
      </c>
      <c r="B39" s="11"/>
      <c r="C39" s="11"/>
      <c r="D39" s="11"/>
      <c r="E39" s="11"/>
      <c r="F39" s="11"/>
      <c r="G39" s="11"/>
      <c r="H39" s="11"/>
      <c r="I39" s="11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243" ht="14.1" customHeight="1" x14ac:dyDescent="0.2">
      <c r="A40" s="11" t="s">
        <v>36</v>
      </c>
      <c r="B40" s="11"/>
      <c r="C40" s="11"/>
      <c r="D40" s="11"/>
      <c r="E40" s="11"/>
      <c r="F40" s="11"/>
      <c r="G40" s="11"/>
      <c r="H40" s="11"/>
      <c r="I40" s="11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243" ht="14.1" customHeight="1" x14ac:dyDescent="0.2">
      <c r="A41" s="11" t="s">
        <v>27</v>
      </c>
      <c r="B41" s="11"/>
      <c r="C41" s="11"/>
      <c r="D41" s="11"/>
      <c r="E41" s="11"/>
      <c r="F41" s="11"/>
      <c r="G41" s="11"/>
      <c r="H41" s="11"/>
      <c r="I41" s="11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243" ht="14.1" customHeight="1" x14ac:dyDescent="0.2">
      <c r="A42" s="11" t="s">
        <v>31</v>
      </c>
      <c r="B42" s="11"/>
      <c r="C42" s="11"/>
      <c r="D42" s="11"/>
      <c r="E42" s="11"/>
      <c r="F42" s="11"/>
      <c r="G42" s="11"/>
      <c r="H42" s="11"/>
      <c r="I42" s="11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243" ht="14.1" customHeight="1" x14ac:dyDescent="0.2">
      <c r="A43" s="11" t="s">
        <v>35</v>
      </c>
      <c r="B43" s="11"/>
      <c r="C43" s="11"/>
      <c r="D43" s="11"/>
      <c r="E43" s="11"/>
      <c r="F43" s="11"/>
      <c r="G43" s="11"/>
      <c r="H43" s="11"/>
      <c r="I43" s="11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243" ht="14.1" customHeight="1" x14ac:dyDescent="0.2">
      <c r="A44" s="13" t="s">
        <v>32</v>
      </c>
      <c r="B44" s="13"/>
      <c r="C44" s="9"/>
      <c r="D44" s="9"/>
      <c r="E44" s="9"/>
      <c r="F44" s="9"/>
      <c r="G44" s="9"/>
      <c r="H44" s="9"/>
      <c r="I44" s="9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243" ht="14.1" customHeight="1" x14ac:dyDescent="0.2">
      <c r="A45" s="11" t="s">
        <v>28</v>
      </c>
      <c r="B45" s="12"/>
      <c r="C45" s="8"/>
      <c r="D45" s="8"/>
      <c r="E45" s="8"/>
      <c r="F45" s="8"/>
      <c r="G45" s="8"/>
      <c r="H45" s="8"/>
      <c r="I45" s="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243" ht="15.9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243" ht="15.9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243" ht="15.9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ht="15.9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 ht="24.9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 ht="14.1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31" ht="14.1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</row>
    <row r="53" spans="1:31" ht="14.1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</row>
    <row r="54" spans="1:31" ht="14.1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1:31" ht="14.1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1:31" ht="14.1" customHeight="1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31" ht="14.1" customHeight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</row>
    <row r="58" spans="1:31" ht="14.1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1" ht="14.1" customHeight="1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1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</row>
    <row r="61" spans="1:31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1:3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</row>
    <row r="74" spans="1:3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</row>
    <row r="80" spans="1:3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3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3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3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3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3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3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3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3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  <row r="149" spans="1:3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  <row r="150" spans="1:3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  <row r="151" spans="1:3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  <row r="152" spans="1:3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  <row r="153" spans="1:3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  <row r="154" spans="1:3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  <row r="155" spans="1:3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  <row r="156" spans="1:3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  <row r="157" spans="1:3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  <row r="158" spans="1:3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  <row r="159" spans="1:3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  <row r="160" spans="1:3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  <row r="161" spans="1:3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1:3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  <row r="163" spans="1:3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</row>
    <row r="164" spans="1:3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  <row r="165" spans="1:3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  <row r="166" spans="1:3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7" spans="1:3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  <row r="168" spans="1:3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  <row r="169" spans="1:3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  <row r="170" spans="1:3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  <row r="171" spans="1:3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</row>
    <row r="172" spans="1:3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</row>
    <row r="173" spans="1:3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</row>
    <row r="174" spans="1:3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  <row r="175" spans="1:3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  <row r="176" spans="1:3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  <row r="177" spans="1:3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1:3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  <row r="179" spans="1:3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  <row r="180" spans="1:3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  <row r="181" spans="1:3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  <row r="182" spans="1:3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3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  <row r="184" spans="1:3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  <row r="185" spans="1:3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  <row r="186" spans="1:3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</row>
    <row r="187" spans="1:3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  <row r="188" spans="1:3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</row>
    <row r="189" spans="1:3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</row>
    <row r="190" spans="1:3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  <row r="191" spans="1:3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  <row r="192" spans="1:3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</row>
    <row r="193" spans="1:3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  <row r="194" spans="1:3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</row>
    <row r="195" spans="1:3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</row>
    <row r="196" spans="1:3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</row>
    <row r="197" spans="1:3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</row>
    <row r="198" spans="1:3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  <row r="199" spans="1:3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  <row r="200" spans="1:3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  <row r="201" spans="1:3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</row>
    <row r="202" spans="1:3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</row>
    <row r="203" spans="1:3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</row>
    <row r="204" spans="1:3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</row>
    <row r="205" spans="1:3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</row>
    <row r="206" spans="1:31" x14ac:dyDescent="0.2">
      <c r="A206" s="26"/>
      <c r="B206" s="26"/>
      <c r="C206" s="26"/>
      <c r="D206" s="26"/>
      <c r="E206" s="26"/>
      <c r="F206" s="26"/>
      <c r="G206" s="26"/>
      <c r="H206" s="26"/>
      <c r="I206" s="26"/>
    </row>
    <row r="207" spans="1:31" x14ac:dyDescent="0.2">
      <c r="A207" s="26"/>
      <c r="B207" s="26"/>
      <c r="C207" s="26"/>
      <c r="D207" s="26"/>
      <c r="E207" s="26"/>
      <c r="F207" s="26"/>
      <c r="G207" s="26"/>
      <c r="H207" s="26"/>
      <c r="I207" s="26"/>
    </row>
  </sheetData>
  <mergeCells count="7">
    <mergeCell ref="A1:I1"/>
    <mergeCell ref="A2:I2"/>
    <mergeCell ref="A4:A6"/>
    <mergeCell ref="B4:B6"/>
    <mergeCell ref="C4:F4"/>
    <mergeCell ref="G4:I5"/>
    <mergeCell ref="C5:E5"/>
  </mergeCells>
  <pageMargins left="0.74803149606299213" right="0.74803149606299213" top="0.98425196850393704" bottom="0.98425196850393704" header="0" footer="0"/>
  <pageSetup scale="65" orientation="portrait" r:id="rId1"/>
  <ignoredErrors>
    <ignoredError sqref="D7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2022-03-14T15:38:34Z</cp:lastPrinted>
  <dcterms:created xsi:type="dcterms:W3CDTF">2022-02-03T18:16:22Z</dcterms:created>
  <dcterms:modified xsi:type="dcterms:W3CDTF">2022-03-15T19:18:24Z</dcterms:modified>
</cp:coreProperties>
</file>